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5" windowWidth="22995" windowHeight="9555"/>
  </bookViews>
  <sheets>
    <sheet name="DOTAZIONE PROVINCIALE" sheetId="1" r:id="rId1"/>
  </sheets>
  <definedNames>
    <definedName name="_1DOCENTI_TITOLARI_DOT_PROV_01_09_2015" localSheetId="0">'DOTAZIONE PROVINCIALE'!$A$1:$N$31</definedName>
    <definedName name="_xlnm.Print_Titles" localSheetId="0">'DOTAZIONE PROVINCIALE'!$2:$2</definedName>
  </definedNames>
  <calcPr calcId="145621"/>
</workbook>
</file>

<file path=xl/calcChain.xml><?xml version="1.0" encoding="utf-8"?>
<calcChain xmlns="http://schemas.openxmlformats.org/spreadsheetml/2006/main">
  <c r="K39" i="1" l="1"/>
  <c r="K37" i="1"/>
  <c r="K41" i="1"/>
  <c r="K38" i="1"/>
  <c r="K36" i="1" l="1"/>
  <c r="K19" i="1"/>
  <c r="K10" i="1"/>
  <c r="K11" i="1"/>
  <c r="K40" i="1"/>
  <c r="K22" i="1"/>
  <c r="K35" i="1"/>
  <c r="K6" i="1" l="1"/>
  <c r="K4" i="1"/>
  <c r="K24" i="1"/>
  <c r="K18" i="1"/>
  <c r="K31" i="1"/>
  <c r="K30" i="1"/>
  <c r="K29" i="1"/>
  <c r="K28" i="1"/>
  <c r="K27" i="1"/>
  <c r="K26" i="1"/>
  <c r="K25" i="1"/>
  <c r="K23" i="1"/>
  <c r="K20" i="1"/>
  <c r="K21" i="1"/>
  <c r="K15" i="1"/>
  <c r="K17" i="1"/>
  <c r="K16" i="1"/>
  <c r="K13" i="1"/>
  <c r="K12" i="1"/>
  <c r="K14" i="1"/>
  <c r="K9" i="1"/>
  <c r="K7" i="1"/>
  <c r="K8" i="1"/>
  <c r="K5" i="1"/>
  <c r="K3" i="1"/>
  <c r="K34" i="1"/>
</calcChain>
</file>

<file path=xl/connections.xml><?xml version="1.0" encoding="utf-8"?>
<connections xmlns="http://schemas.openxmlformats.org/spreadsheetml/2006/main">
  <connection id="1" name="1DOCENTI TITOLARI DOT_PROV 01-09-2015" type="6" refreshedVersion="4" background="1" saveData="1">
    <textPr codePage="850" sourceFile="D:\Users\mi08358\Desktop\1DOCENTI TITOLARI DOT_PROV 01-09-2015.txt" decimal="," thousands="." space="1" consecutive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<sst xmlns="http://schemas.openxmlformats.org/spreadsheetml/2006/main" count="242" uniqueCount="134">
  <si>
    <t>COGNOME</t>
  </si>
  <si>
    <t>NOME</t>
  </si>
  <si>
    <t>PROV.</t>
  </si>
  <si>
    <t>MARINO</t>
  </si>
  <si>
    <t>CATERINA</t>
  </si>
  <si>
    <t>RC</t>
  </si>
  <si>
    <t>A016</t>
  </si>
  <si>
    <t>ANNA</t>
  </si>
  <si>
    <t>MARIA</t>
  </si>
  <si>
    <t>A018</t>
  </si>
  <si>
    <t>TUSCANO</t>
  </si>
  <si>
    <t>A019</t>
  </si>
  <si>
    <t>ALFREDO</t>
  </si>
  <si>
    <t>TRIPODI</t>
  </si>
  <si>
    <t>A023</t>
  </si>
  <si>
    <t>CUZZOCREA</t>
  </si>
  <si>
    <t>ALESSANDRO</t>
  </si>
  <si>
    <t>A027</t>
  </si>
  <si>
    <t>CARMELO</t>
  </si>
  <si>
    <t>A031</t>
  </si>
  <si>
    <t>GIUSEPPE</t>
  </si>
  <si>
    <t>A036</t>
  </si>
  <si>
    <t>TRAMONTANA</t>
  </si>
  <si>
    <t>TERESA</t>
  </si>
  <si>
    <t>GIOVANNI</t>
  </si>
  <si>
    <t>EE</t>
  </si>
  <si>
    <t>ANTONINO</t>
  </si>
  <si>
    <t>ME</t>
  </si>
  <si>
    <t>A072</t>
  </si>
  <si>
    <t>GURNARI</t>
  </si>
  <si>
    <t>SURACI</t>
  </si>
  <si>
    <t>PIETRO</t>
  </si>
  <si>
    <t>A075</t>
  </si>
  <si>
    <t>ROSA</t>
  </si>
  <si>
    <t>FRANCESCO</t>
  </si>
  <si>
    <t>C150</t>
  </si>
  <si>
    <t>GALASSO</t>
  </si>
  <si>
    <t>GATTO</t>
  </si>
  <si>
    <t>STALTARI</t>
  </si>
  <si>
    <t>C290</t>
  </si>
  <si>
    <t>C300</t>
  </si>
  <si>
    <t>ABBAGNATO</t>
  </si>
  <si>
    <t>EMILIA</t>
  </si>
  <si>
    <t>BUSA'</t>
  </si>
  <si>
    <t>D'EMILIO</t>
  </si>
  <si>
    <t>VACCARO</t>
  </si>
  <si>
    <t>C320</t>
  </si>
  <si>
    <t>CHIERA</t>
  </si>
  <si>
    <t>CLAUDIO</t>
  </si>
  <si>
    <t>PEZZANO</t>
  </si>
  <si>
    <t>C520</t>
  </si>
  <si>
    <t>EMANUELA</t>
  </si>
  <si>
    <t>LAROSA</t>
  </si>
  <si>
    <t>CONCETTA</t>
  </si>
  <si>
    <t>PUGLIESE</t>
  </si>
  <si>
    <t>VINCENZA</t>
  </si>
  <si>
    <t>D601</t>
  </si>
  <si>
    <t>STEFANELLO</t>
  </si>
  <si>
    <t>D602</t>
  </si>
  <si>
    <t>BARRECA</t>
  </si>
  <si>
    <t>PELLEGRINO</t>
  </si>
  <si>
    <t>ALFONSO</t>
  </si>
  <si>
    <t>D609</t>
  </si>
  <si>
    <t>GAGLIOSTRO</t>
  </si>
  <si>
    <t>D616</t>
  </si>
  <si>
    <t>ANNUNZIATO</t>
  </si>
  <si>
    <t>D618</t>
  </si>
  <si>
    <t>ALATI</t>
  </si>
  <si>
    <t>PAOLA MARIA</t>
  </si>
  <si>
    <t>DE STEFANO</t>
  </si>
  <si>
    <t>N.</t>
  </si>
  <si>
    <t>NASCITA</t>
  </si>
  <si>
    <t>C.D.C.</t>
  </si>
  <si>
    <t>Punt. serv.</t>
  </si>
  <si>
    <t>Punt. fam.</t>
  </si>
  <si>
    <t>Punt. Titoli</t>
  </si>
  <si>
    <t>Punt. Totale</t>
  </si>
  <si>
    <t>Comune trasf. d'ufficio</t>
  </si>
  <si>
    <t>G</t>
  </si>
  <si>
    <t>N</t>
  </si>
  <si>
    <t>REGGIO CAL.</t>
  </si>
  <si>
    <t>REGGIO CALABRIA</t>
  </si>
  <si>
    <t>REGGIO C.</t>
  </si>
  <si>
    <t>LOCRI</t>
  </si>
  <si>
    <t>VILLA SAN GIOVANNI</t>
  </si>
  <si>
    <t>ROCCELLA IONICA</t>
  </si>
  <si>
    <t>TAURIANOVA</t>
  </si>
  <si>
    <t>CITTANOVA</t>
  </si>
  <si>
    <t>Già DP
Neo DP</t>
  </si>
  <si>
    <t>NO DOMANDA</t>
  </si>
  <si>
    <t>ABIL.</t>
  </si>
  <si>
    <t>A075 A076</t>
  </si>
  <si>
    <t>DOS</t>
  </si>
  <si>
    <t>C500 C510 C520</t>
  </si>
  <si>
    <t>A076</t>
  </si>
  <si>
    <t>A018 A071</t>
  </si>
  <si>
    <t>Prec.</t>
  </si>
  <si>
    <t>SIDERNO</t>
  </si>
  <si>
    <t xml:space="preserve">BOVA M. </t>
  </si>
  <si>
    <t>DOCENTI TITOLARI SU DOTAZIONE PROVINCIALE O PROVINCIA A.S. 2016/17</t>
  </si>
  <si>
    <t>A075 A076 C310</t>
  </si>
  <si>
    <t>BERNAVA</t>
  </si>
  <si>
    <t>ANTONINO CARMELO</t>
  </si>
  <si>
    <t>A076 C310</t>
  </si>
  <si>
    <t xml:space="preserve">GALLETTA </t>
  </si>
  <si>
    <t>GIUSEPPE AUGUSTO</t>
  </si>
  <si>
    <t>C510 C520</t>
  </si>
  <si>
    <t>CCNI</t>
  </si>
  <si>
    <t xml:space="preserve">GIANNOTTI </t>
  </si>
  <si>
    <t>IENCO</t>
  </si>
  <si>
    <t>ROBERTO</t>
  </si>
  <si>
    <t>A060</t>
  </si>
  <si>
    <t>MEGALI</t>
  </si>
  <si>
    <t>CARMELA MARIA</t>
  </si>
  <si>
    <t>C070</t>
  </si>
  <si>
    <t>MORABITO</t>
  </si>
  <si>
    <t>ANGELINA</t>
  </si>
  <si>
    <t>VITTORIA</t>
  </si>
  <si>
    <t>BOVA</t>
  </si>
  <si>
    <t>TUZZO</t>
  </si>
  <si>
    <t>FLAVIANA</t>
  </si>
  <si>
    <t>FG</t>
  </si>
  <si>
    <t>FERRARA</t>
  </si>
  <si>
    <t>ANNAMARIA</t>
  </si>
  <si>
    <t>VISSICCHIO</t>
  </si>
  <si>
    <t>MARIA ANTONIETTA</t>
  </si>
  <si>
    <t>NOCERINO</t>
  </si>
  <si>
    <t>NA</t>
  </si>
  <si>
    <t>D614</t>
  </si>
  <si>
    <t>DE BARTOLO</t>
  </si>
  <si>
    <t>RITA</t>
  </si>
  <si>
    <t>A037</t>
  </si>
  <si>
    <t>DOCENTI DI CUI ALL'ART. 2 C. 4 CCNI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</si>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</sst>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theme="1"/>
      <name val="Book Antiqua"/>
      <family val="1"/>
    </font>
    <font>
      <sz val="10"/>
      <color theme="1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9"/>
      <name val="Book Antiqua"/>
      <family val="1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1"/>
      <name val="Book Antiqua"/>
      <family val="1"/>
    </font>
    <font>
      <b/>
      <sz val="12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1" xfId="0" applyFont="1" applyBorder="1"/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4" fillId="0" borderId="3" xfId="0" applyFont="1" applyBorder="1" applyAlignment="1">
      <alignment horizontal="left" wrapText="1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/>
    <xf numFmtId="14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2" borderId="4" xfId="0" applyFont="1" applyFill="1" applyBorder="1"/>
    <xf numFmtId="0" fontId="3" fillId="2" borderId="4" xfId="0" applyFont="1" applyFill="1" applyBorder="1" applyAlignment="1">
      <alignment horizontal="center" wrapText="1"/>
    </xf>
    <xf numFmtId="0" fontId="0" fillId="2" borderId="4" xfId="0" applyFill="1" applyBorder="1"/>
    <xf numFmtId="14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2" fillId="2" borderId="4" xfId="0" applyFont="1" applyFill="1" applyBorder="1"/>
    <xf numFmtId="14" fontId="6" fillId="2" borderId="4" xfId="0" applyNumberFormat="1" applyFont="1" applyFill="1" applyBorder="1"/>
    <xf numFmtId="0" fontId="7" fillId="2" borderId="4" xfId="0" applyFont="1" applyFill="1" applyBorder="1"/>
    <xf numFmtId="0" fontId="6" fillId="2" borderId="4" xfId="0" applyFont="1" applyFill="1" applyBorder="1" applyAlignment="1">
      <alignment horizontal="left"/>
    </xf>
    <xf numFmtId="0" fontId="8" fillId="2" borderId="4" xfId="0" applyFont="1" applyFill="1" applyBorder="1"/>
    <xf numFmtId="0" fontId="10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1</xdr:row>
      <xdr:rowOff>209550</xdr:rowOff>
    </xdr:from>
    <xdr:to>
      <xdr:col>6</xdr:col>
      <xdr:colOff>590550</xdr:colOff>
      <xdr:row>1</xdr:row>
      <xdr:rowOff>209550</xdr:rowOff>
    </xdr:to>
    <xdr:cxnSp macro="">
      <xdr:nvCxnSpPr>
        <xdr:cNvPr id="3" name="Connettore 1 2"/>
        <xdr:cNvCxnSpPr/>
      </xdr:nvCxnSpPr>
      <xdr:spPr>
        <a:xfrm flipH="1">
          <a:off x="4619625" y="561975"/>
          <a:ext cx="6000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queryTables/queryTable1.xml><?xml version="1.0" encoding="utf-8"?>
<queryTable xmlns="http://schemas.openxmlformats.org/spreadsheetml/2006/main" name="1DOCENTI TITOLARI DOT_PROV 01-09-2015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zoomScaleNormal="100" workbookViewId="0">
      <pane ySplit="2" topLeftCell="A3" activePane="bottomLeft" state="frozen"/>
      <selection pane="bottomLeft" activeCell="B31" sqref="B31"/>
    </sheetView>
  </sheetViews>
  <sheetFormatPr defaultRowHeight="13.5" x14ac:dyDescent="0.25"/>
  <cols>
    <col min="1" max="1" width="5" style="2" customWidth="1"/>
    <col min="2" max="2" width="16.140625" style="1" customWidth="1"/>
    <col min="3" max="3" width="21.7109375" style="1" customWidth="1"/>
    <col min="4" max="4" width="11.7109375" style="2" customWidth="1"/>
    <col min="5" max="5" width="6.5703125" style="2" customWidth="1"/>
    <col min="6" max="6" width="6" style="1" customWidth="1"/>
    <col min="7" max="7" width="7.42578125" style="2" customWidth="1"/>
    <col min="8" max="8" width="6.85546875" style="1" customWidth="1"/>
    <col min="9" max="9" width="6.42578125" style="1" customWidth="1"/>
    <col min="10" max="10" width="6.85546875" style="1" customWidth="1"/>
    <col min="11" max="11" width="7.7109375" style="1" customWidth="1"/>
    <col min="12" max="12" width="29.7109375" style="1" customWidth="1"/>
    <col min="13" max="13" width="6.28515625" style="1" customWidth="1"/>
    <col min="14" max="14" width="7.42578125" style="2" customWidth="1"/>
    <col min="15" max="16384" width="9.140625" style="1"/>
  </cols>
  <sheetData>
    <row r="1" spans="1:14" ht="27.75" customHeight="1" x14ac:dyDescent="0.3">
      <c r="A1" s="33" t="s">
        <v>99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6"/>
    </row>
    <row r="2" spans="1:14" ht="31.5" customHeight="1" x14ac:dyDescent="0.3">
      <c r="A2" s="7" t="s">
        <v>70</v>
      </c>
      <c r="B2" s="8" t="s">
        <v>0</v>
      </c>
      <c r="C2" s="8" t="s">
        <v>1</v>
      </c>
      <c r="D2" s="7" t="s">
        <v>71</v>
      </c>
      <c r="E2" s="7" t="s">
        <v>2</v>
      </c>
      <c r="F2" s="9" t="s">
        <v>72</v>
      </c>
      <c r="G2" s="10" t="s">
        <v>88</v>
      </c>
      <c r="H2" s="11" t="s">
        <v>73</v>
      </c>
      <c r="I2" s="12" t="s">
        <v>74</v>
      </c>
      <c r="J2" s="12" t="s">
        <v>75</v>
      </c>
      <c r="K2" s="13" t="s">
        <v>76</v>
      </c>
      <c r="L2" s="4" t="s">
        <v>77</v>
      </c>
      <c r="M2" s="14" t="s">
        <v>96</v>
      </c>
      <c r="N2" s="5" t="s">
        <v>90</v>
      </c>
    </row>
    <row r="3" spans="1:14" s="3" customFormat="1" ht="24.95" customHeight="1" x14ac:dyDescent="0.25">
      <c r="A3" s="20">
        <v>1</v>
      </c>
      <c r="B3" s="18" t="s">
        <v>10</v>
      </c>
      <c r="C3" s="18" t="s">
        <v>4</v>
      </c>
      <c r="D3" s="19">
        <v>20513</v>
      </c>
      <c r="E3" s="20" t="s">
        <v>5</v>
      </c>
      <c r="F3" s="18" t="s">
        <v>9</v>
      </c>
      <c r="G3" s="20" t="s">
        <v>78</v>
      </c>
      <c r="H3" s="15">
        <v>141</v>
      </c>
      <c r="I3" s="15">
        <v>0</v>
      </c>
      <c r="J3" s="15">
        <v>0</v>
      </c>
      <c r="K3" s="16">
        <f t="shared" ref="K3:K4" si="0">SUM(H3:J3)</f>
        <v>141</v>
      </c>
      <c r="L3" s="21" t="s">
        <v>118</v>
      </c>
      <c r="M3" s="21"/>
      <c r="N3" s="22"/>
    </row>
    <row r="4" spans="1:14" s="3" customFormat="1" ht="24.95" customHeight="1" x14ac:dyDescent="0.25">
      <c r="A4" s="17">
        <v>2</v>
      </c>
      <c r="B4" s="18" t="s">
        <v>15</v>
      </c>
      <c r="C4" s="18" t="s">
        <v>16</v>
      </c>
      <c r="D4" s="19">
        <v>22277</v>
      </c>
      <c r="E4" s="20" t="s">
        <v>5</v>
      </c>
      <c r="F4" s="18" t="s">
        <v>14</v>
      </c>
      <c r="G4" s="20" t="s">
        <v>79</v>
      </c>
      <c r="H4" s="15">
        <v>110</v>
      </c>
      <c r="I4" s="15">
        <v>0</v>
      </c>
      <c r="J4" s="15">
        <v>0</v>
      </c>
      <c r="K4" s="16">
        <f t="shared" si="0"/>
        <v>110</v>
      </c>
      <c r="L4" s="21" t="s">
        <v>81</v>
      </c>
      <c r="M4" s="21"/>
      <c r="N4" s="22"/>
    </row>
    <row r="5" spans="1:14" ht="29.25" customHeight="1" x14ac:dyDescent="0.25">
      <c r="A5" s="17">
        <v>3</v>
      </c>
      <c r="B5" s="18" t="s">
        <v>13</v>
      </c>
      <c r="C5" s="18" t="s">
        <v>18</v>
      </c>
      <c r="D5" s="19">
        <v>20383</v>
      </c>
      <c r="E5" s="20" t="s">
        <v>5</v>
      </c>
      <c r="F5" s="18" t="s">
        <v>17</v>
      </c>
      <c r="G5" s="20" t="s">
        <v>78</v>
      </c>
      <c r="H5" s="15">
        <v>103</v>
      </c>
      <c r="I5" s="15">
        <v>0</v>
      </c>
      <c r="J5" s="15">
        <v>0</v>
      </c>
      <c r="K5" s="16">
        <f>H5+I5+J5</f>
        <v>103</v>
      </c>
      <c r="L5" s="21" t="s">
        <v>81</v>
      </c>
      <c r="M5" s="21" t="s">
        <v>133</v>
      </c>
      <c r="N5" s="22" t="s">
        <v>95</v>
      </c>
    </row>
    <row r="6" spans="1:14" s="3" customFormat="1" ht="24.95" customHeight="1" x14ac:dyDescent="0.25">
      <c r="A6" s="20">
        <v>4</v>
      </c>
      <c r="B6" s="18" t="s">
        <v>22</v>
      </c>
      <c r="C6" s="18" t="s">
        <v>23</v>
      </c>
      <c r="D6" s="19">
        <v>27697</v>
      </c>
      <c r="E6" s="20" t="s">
        <v>5</v>
      </c>
      <c r="F6" s="18" t="s">
        <v>21</v>
      </c>
      <c r="G6" s="20" t="s">
        <v>79</v>
      </c>
      <c r="H6" s="15">
        <v>75</v>
      </c>
      <c r="I6" s="15">
        <v>0</v>
      </c>
      <c r="J6" s="15">
        <v>0</v>
      </c>
      <c r="K6" s="16">
        <f>SUM(H6:J6)</f>
        <v>75</v>
      </c>
      <c r="L6" s="21" t="s">
        <v>81</v>
      </c>
      <c r="M6" s="21"/>
      <c r="N6" s="22"/>
    </row>
    <row r="7" spans="1:14" ht="24.95" customHeight="1" x14ac:dyDescent="0.25">
      <c r="A7" s="17">
        <v>5</v>
      </c>
      <c r="B7" s="18" t="s">
        <v>30</v>
      </c>
      <c r="C7" s="18" t="s">
        <v>31</v>
      </c>
      <c r="D7" s="19">
        <v>22147</v>
      </c>
      <c r="E7" s="20" t="s">
        <v>5</v>
      </c>
      <c r="F7" s="18" t="s">
        <v>28</v>
      </c>
      <c r="G7" s="20" t="s">
        <v>78</v>
      </c>
      <c r="H7" s="15">
        <v>182</v>
      </c>
      <c r="I7" s="15">
        <v>0</v>
      </c>
      <c r="J7" s="15">
        <v>0</v>
      </c>
      <c r="K7" s="16">
        <f>H7+I7+J7</f>
        <v>182</v>
      </c>
      <c r="L7" s="21"/>
      <c r="M7" s="21"/>
      <c r="N7" s="22"/>
    </row>
    <row r="8" spans="1:14" s="3" customFormat="1" ht="24.95" customHeight="1" x14ac:dyDescent="0.25">
      <c r="A8" s="17">
        <v>6</v>
      </c>
      <c r="B8" s="18" t="s">
        <v>29</v>
      </c>
      <c r="C8" s="18" t="s">
        <v>20</v>
      </c>
      <c r="D8" s="19">
        <v>22540</v>
      </c>
      <c r="E8" s="20" t="s">
        <v>5</v>
      </c>
      <c r="F8" s="18" t="s">
        <v>28</v>
      </c>
      <c r="G8" s="20" t="s">
        <v>78</v>
      </c>
      <c r="H8" s="15">
        <v>75</v>
      </c>
      <c r="I8" s="15">
        <v>0</v>
      </c>
      <c r="J8" s="15">
        <v>0</v>
      </c>
      <c r="K8" s="16">
        <f>H8+I8+J8</f>
        <v>75</v>
      </c>
      <c r="L8" s="28" t="s">
        <v>98</v>
      </c>
      <c r="M8" s="28"/>
      <c r="N8" s="22"/>
    </row>
    <row r="9" spans="1:14" s="3" customFormat="1" ht="24.95" customHeight="1" x14ac:dyDescent="0.25">
      <c r="A9" s="20">
        <v>7</v>
      </c>
      <c r="B9" s="18" t="s">
        <v>3</v>
      </c>
      <c r="C9" s="18" t="s">
        <v>33</v>
      </c>
      <c r="D9" s="19">
        <v>19800</v>
      </c>
      <c r="E9" s="20" t="s">
        <v>5</v>
      </c>
      <c r="F9" s="18" t="s">
        <v>32</v>
      </c>
      <c r="G9" s="20" t="s">
        <v>78</v>
      </c>
      <c r="H9" s="15">
        <v>244</v>
      </c>
      <c r="I9" s="15">
        <v>0</v>
      </c>
      <c r="J9" s="15">
        <v>0</v>
      </c>
      <c r="K9" s="16">
        <f t="shared" ref="K9:K31" si="1">SUM(H9:J9)</f>
        <v>244</v>
      </c>
      <c r="L9" s="21" t="s">
        <v>81</v>
      </c>
      <c r="M9" s="21"/>
      <c r="N9" s="22"/>
    </row>
    <row r="10" spans="1:14" s="3" customFormat="1" ht="24.95" customHeight="1" x14ac:dyDescent="0.25">
      <c r="A10" s="17">
        <v>8</v>
      </c>
      <c r="B10" s="18" t="s">
        <v>115</v>
      </c>
      <c r="C10" s="18" t="s">
        <v>116</v>
      </c>
      <c r="D10" s="19">
        <v>19433</v>
      </c>
      <c r="E10" s="20" t="s">
        <v>5</v>
      </c>
      <c r="F10" s="18" t="s">
        <v>94</v>
      </c>
      <c r="G10" s="20" t="s">
        <v>79</v>
      </c>
      <c r="H10" s="15">
        <v>280</v>
      </c>
      <c r="I10" s="15">
        <v>0</v>
      </c>
      <c r="J10" s="15">
        <v>0</v>
      </c>
      <c r="K10" s="16">
        <f t="shared" si="1"/>
        <v>280</v>
      </c>
      <c r="L10" s="21"/>
      <c r="M10" s="21"/>
      <c r="N10" s="22"/>
    </row>
    <row r="11" spans="1:14" s="3" customFormat="1" ht="24.95" customHeight="1" x14ac:dyDescent="0.25">
      <c r="A11" s="17">
        <v>9</v>
      </c>
      <c r="B11" s="18" t="s">
        <v>112</v>
      </c>
      <c r="C11" s="18" t="s">
        <v>113</v>
      </c>
      <c r="D11" s="19">
        <v>22890</v>
      </c>
      <c r="E11" s="20" t="s">
        <v>5</v>
      </c>
      <c r="F11" s="18" t="s">
        <v>114</v>
      </c>
      <c r="G11" s="20" t="s">
        <v>79</v>
      </c>
      <c r="H11" s="15">
        <v>42</v>
      </c>
      <c r="I11" s="15">
        <v>0</v>
      </c>
      <c r="J11" s="15">
        <v>0</v>
      </c>
      <c r="K11" s="16">
        <f t="shared" si="1"/>
        <v>42</v>
      </c>
      <c r="L11" s="21"/>
      <c r="M11" s="21"/>
      <c r="N11" s="22"/>
    </row>
    <row r="12" spans="1:14" s="3" customFormat="1" ht="24.95" customHeight="1" x14ac:dyDescent="0.25">
      <c r="A12" s="20">
        <v>10</v>
      </c>
      <c r="B12" s="18" t="s">
        <v>37</v>
      </c>
      <c r="C12" s="18" t="s">
        <v>26</v>
      </c>
      <c r="D12" s="19">
        <v>22641</v>
      </c>
      <c r="E12" s="20" t="s">
        <v>25</v>
      </c>
      <c r="F12" s="18" t="s">
        <v>35</v>
      </c>
      <c r="G12" s="20" t="s">
        <v>78</v>
      </c>
      <c r="H12" s="15">
        <v>109</v>
      </c>
      <c r="I12" s="15">
        <v>0</v>
      </c>
      <c r="J12" s="15">
        <v>0</v>
      </c>
      <c r="K12" s="16">
        <f t="shared" si="1"/>
        <v>109</v>
      </c>
      <c r="L12" s="29"/>
      <c r="M12" s="29" t="s">
        <v>107</v>
      </c>
      <c r="N12" s="22" t="s">
        <v>106</v>
      </c>
    </row>
    <row r="13" spans="1:14" s="3" customFormat="1" ht="24.95" customHeight="1" x14ac:dyDescent="0.25">
      <c r="A13" s="17">
        <v>11</v>
      </c>
      <c r="B13" s="18" t="s">
        <v>38</v>
      </c>
      <c r="C13" s="18" t="s">
        <v>8</v>
      </c>
      <c r="D13" s="19">
        <v>24130</v>
      </c>
      <c r="E13" s="20" t="s">
        <v>5</v>
      </c>
      <c r="F13" s="18" t="s">
        <v>35</v>
      </c>
      <c r="G13" s="20" t="s">
        <v>78</v>
      </c>
      <c r="H13" s="15">
        <v>160</v>
      </c>
      <c r="I13" s="15">
        <v>0</v>
      </c>
      <c r="J13" s="15">
        <v>0</v>
      </c>
      <c r="K13" s="16">
        <f t="shared" si="1"/>
        <v>160</v>
      </c>
      <c r="L13" s="21" t="s">
        <v>97</v>
      </c>
      <c r="M13" s="21"/>
      <c r="N13" s="22" t="s">
        <v>91</v>
      </c>
    </row>
    <row r="14" spans="1:14" s="3" customFormat="1" ht="39.75" customHeight="1" x14ac:dyDescent="0.25">
      <c r="A14" s="17">
        <v>12</v>
      </c>
      <c r="B14" s="18" t="s">
        <v>36</v>
      </c>
      <c r="C14" s="18" t="s">
        <v>24</v>
      </c>
      <c r="D14" s="19">
        <v>25454</v>
      </c>
      <c r="E14" s="20" t="s">
        <v>5</v>
      </c>
      <c r="F14" s="18" t="s">
        <v>35</v>
      </c>
      <c r="G14" s="20" t="s">
        <v>78</v>
      </c>
      <c r="H14" s="15">
        <v>89</v>
      </c>
      <c r="I14" s="15">
        <v>0</v>
      </c>
      <c r="J14" s="15">
        <v>0</v>
      </c>
      <c r="K14" s="16">
        <f t="shared" si="1"/>
        <v>89</v>
      </c>
      <c r="L14" s="30" t="s">
        <v>83</v>
      </c>
      <c r="M14" s="30"/>
      <c r="N14" s="22" t="s">
        <v>93</v>
      </c>
    </row>
    <row r="15" spans="1:14" s="3" customFormat="1" ht="30" customHeight="1" x14ac:dyDescent="0.25">
      <c r="A15" s="20">
        <v>13</v>
      </c>
      <c r="B15" s="18" t="s">
        <v>45</v>
      </c>
      <c r="C15" s="18" t="s">
        <v>8</v>
      </c>
      <c r="D15" s="19">
        <v>21497</v>
      </c>
      <c r="E15" s="20" t="s">
        <v>5</v>
      </c>
      <c r="F15" s="18" t="s">
        <v>40</v>
      </c>
      <c r="G15" s="20" t="s">
        <v>78</v>
      </c>
      <c r="H15" s="15">
        <v>280</v>
      </c>
      <c r="I15" s="15">
        <v>0</v>
      </c>
      <c r="J15" s="15">
        <v>0</v>
      </c>
      <c r="K15" s="16">
        <f t="shared" si="1"/>
        <v>280</v>
      </c>
      <c r="L15" s="21" t="s">
        <v>84</v>
      </c>
      <c r="M15" s="21"/>
      <c r="N15" s="22" t="s">
        <v>91</v>
      </c>
    </row>
    <row r="16" spans="1:14" s="3" customFormat="1" ht="24.95" customHeight="1" x14ac:dyDescent="0.25">
      <c r="A16" s="17">
        <v>14</v>
      </c>
      <c r="B16" s="18" t="s">
        <v>41</v>
      </c>
      <c r="C16" s="18" t="s">
        <v>42</v>
      </c>
      <c r="D16" s="19">
        <v>21676</v>
      </c>
      <c r="E16" s="20" t="s">
        <v>5</v>
      </c>
      <c r="F16" s="18" t="s">
        <v>40</v>
      </c>
      <c r="G16" s="20" t="s">
        <v>78</v>
      </c>
      <c r="H16" s="15">
        <v>272</v>
      </c>
      <c r="I16" s="15">
        <v>0</v>
      </c>
      <c r="J16" s="15">
        <v>0</v>
      </c>
      <c r="K16" s="16">
        <f t="shared" si="1"/>
        <v>272</v>
      </c>
      <c r="L16" s="21" t="s">
        <v>84</v>
      </c>
      <c r="M16" s="21"/>
      <c r="N16" s="22" t="s">
        <v>100</v>
      </c>
    </row>
    <row r="17" spans="1:14" s="3" customFormat="1" ht="24.95" customHeight="1" x14ac:dyDescent="0.25">
      <c r="A17" s="17">
        <v>15</v>
      </c>
      <c r="B17" s="18" t="s">
        <v>43</v>
      </c>
      <c r="C17" s="18" t="s">
        <v>24</v>
      </c>
      <c r="D17" s="19">
        <v>22426</v>
      </c>
      <c r="E17" s="20" t="s">
        <v>27</v>
      </c>
      <c r="F17" s="18" t="s">
        <v>40</v>
      </c>
      <c r="G17" s="20" t="s">
        <v>78</v>
      </c>
      <c r="H17" s="15">
        <v>190</v>
      </c>
      <c r="I17" s="15">
        <v>0</v>
      </c>
      <c r="J17" s="15">
        <v>0</v>
      </c>
      <c r="K17" s="16">
        <f t="shared" si="1"/>
        <v>190</v>
      </c>
      <c r="L17" s="21" t="s">
        <v>84</v>
      </c>
      <c r="M17" s="21"/>
      <c r="N17" s="22" t="s">
        <v>100</v>
      </c>
    </row>
    <row r="18" spans="1:14" s="3" customFormat="1" ht="24.95" customHeight="1" x14ac:dyDescent="0.25">
      <c r="A18" s="20">
        <v>16</v>
      </c>
      <c r="B18" s="18" t="s">
        <v>44</v>
      </c>
      <c r="C18" s="18" t="s">
        <v>68</v>
      </c>
      <c r="D18" s="19">
        <v>21965</v>
      </c>
      <c r="E18" s="20" t="s">
        <v>27</v>
      </c>
      <c r="F18" s="18" t="s">
        <v>40</v>
      </c>
      <c r="G18" s="20" t="s">
        <v>79</v>
      </c>
      <c r="H18" s="15">
        <v>230</v>
      </c>
      <c r="I18" s="15">
        <v>0</v>
      </c>
      <c r="J18" s="15">
        <v>0</v>
      </c>
      <c r="K18" s="16">
        <f t="shared" si="1"/>
        <v>230</v>
      </c>
      <c r="L18" s="21" t="s">
        <v>84</v>
      </c>
      <c r="M18" s="21"/>
      <c r="N18" s="22" t="s">
        <v>103</v>
      </c>
    </row>
    <row r="19" spans="1:14" s="3" customFormat="1" ht="24.95" customHeight="1" x14ac:dyDescent="0.25">
      <c r="A19" s="17">
        <v>17</v>
      </c>
      <c r="B19" s="18" t="s">
        <v>115</v>
      </c>
      <c r="C19" s="18" t="s">
        <v>117</v>
      </c>
      <c r="D19" s="19">
        <v>24650</v>
      </c>
      <c r="E19" s="20" t="s">
        <v>5</v>
      </c>
      <c r="F19" s="18" t="s">
        <v>40</v>
      </c>
      <c r="G19" s="20" t="s">
        <v>79</v>
      </c>
      <c r="H19" s="15">
        <v>218</v>
      </c>
      <c r="I19" s="15">
        <v>0</v>
      </c>
      <c r="J19" s="15">
        <v>0</v>
      </c>
      <c r="K19" s="16">
        <f t="shared" si="1"/>
        <v>218</v>
      </c>
      <c r="L19" s="21" t="s">
        <v>80</v>
      </c>
      <c r="M19" s="21"/>
      <c r="N19" s="22"/>
    </row>
    <row r="20" spans="1:14" s="3" customFormat="1" ht="24.95" customHeight="1" x14ac:dyDescent="0.25">
      <c r="A20" s="17">
        <v>18</v>
      </c>
      <c r="B20" s="18" t="s">
        <v>49</v>
      </c>
      <c r="C20" s="18" t="s">
        <v>34</v>
      </c>
      <c r="D20" s="19">
        <v>22078</v>
      </c>
      <c r="E20" s="20" t="s">
        <v>5</v>
      </c>
      <c r="F20" s="18" t="s">
        <v>46</v>
      </c>
      <c r="G20" s="20" t="s">
        <v>78</v>
      </c>
      <c r="H20" s="15">
        <v>88</v>
      </c>
      <c r="I20" s="15">
        <v>0</v>
      </c>
      <c r="J20" s="15">
        <v>0</v>
      </c>
      <c r="K20" s="16">
        <f t="shared" si="1"/>
        <v>88</v>
      </c>
      <c r="L20" s="21" t="s">
        <v>86</v>
      </c>
      <c r="M20" s="21"/>
      <c r="N20" s="22" t="s">
        <v>39</v>
      </c>
    </row>
    <row r="21" spans="1:14" s="3" customFormat="1" ht="24.95" customHeight="1" x14ac:dyDescent="0.25">
      <c r="A21" s="20">
        <v>19</v>
      </c>
      <c r="B21" s="18" t="s">
        <v>47</v>
      </c>
      <c r="C21" s="18" t="s">
        <v>48</v>
      </c>
      <c r="D21" s="19">
        <v>27686</v>
      </c>
      <c r="E21" s="20" t="s">
        <v>5</v>
      </c>
      <c r="F21" s="18" t="s">
        <v>46</v>
      </c>
      <c r="G21" s="20" t="s">
        <v>78</v>
      </c>
      <c r="H21" s="15">
        <v>86</v>
      </c>
      <c r="I21" s="15">
        <v>0</v>
      </c>
      <c r="J21" s="15">
        <v>0</v>
      </c>
      <c r="K21" s="16">
        <f t="shared" si="1"/>
        <v>86</v>
      </c>
      <c r="L21" s="21" t="s">
        <v>85</v>
      </c>
      <c r="M21" s="21"/>
      <c r="N21" s="22" t="s">
        <v>92</v>
      </c>
    </row>
    <row r="22" spans="1:14" ht="24.95" customHeight="1" x14ac:dyDescent="0.25">
      <c r="A22" s="17">
        <v>20</v>
      </c>
      <c r="B22" s="18" t="s">
        <v>108</v>
      </c>
      <c r="C22" s="18" t="s">
        <v>12</v>
      </c>
      <c r="D22" s="19">
        <v>27352</v>
      </c>
      <c r="E22" s="20" t="s">
        <v>27</v>
      </c>
      <c r="F22" s="18" t="s">
        <v>46</v>
      </c>
      <c r="G22" s="20" t="s">
        <v>79</v>
      </c>
      <c r="H22" s="15">
        <v>58</v>
      </c>
      <c r="I22" s="15">
        <v>0</v>
      </c>
      <c r="J22" s="15">
        <v>0</v>
      </c>
      <c r="K22" s="16">
        <f t="shared" si="1"/>
        <v>58</v>
      </c>
      <c r="L22" s="21" t="s">
        <v>85</v>
      </c>
      <c r="M22" s="21"/>
      <c r="N22" s="22" t="s">
        <v>39</v>
      </c>
    </row>
    <row r="23" spans="1:14" s="3" customFormat="1" ht="24.95" customHeight="1" x14ac:dyDescent="0.25">
      <c r="A23" s="17">
        <v>21</v>
      </c>
      <c r="B23" s="18" t="s">
        <v>52</v>
      </c>
      <c r="C23" s="18" t="s">
        <v>53</v>
      </c>
      <c r="D23" s="19">
        <v>21147</v>
      </c>
      <c r="E23" s="20" t="s">
        <v>5</v>
      </c>
      <c r="F23" s="18" t="s">
        <v>50</v>
      </c>
      <c r="G23" s="20" t="s">
        <v>78</v>
      </c>
      <c r="H23" s="15">
        <v>244</v>
      </c>
      <c r="I23" s="15">
        <v>0</v>
      </c>
      <c r="J23" s="15">
        <v>0</v>
      </c>
      <c r="K23" s="16">
        <f t="shared" si="1"/>
        <v>244</v>
      </c>
      <c r="L23" s="21" t="s">
        <v>83</v>
      </c>
      <c r="M23" s="21" t="s">
        <v>107</v>
      </c>
      <c r="N23" s="22"/>
    </row>
    <row r="24" spans="1:14" s="3" customFormat="1" ht="24.95" customHeight="1" x14ac:dyDescent="0.25">
      <c r="A24" s="20">
        <v>22</v>
      </c>
      <c r="B24" s="18" t="s">
        <v>69</v>
      </c>
      <c r="C24" s="18" t="s">
        <v>51</v>
      </c>
      <c r="D24" s="19">
        <v>25311</v>
      </c>
      <c r="E24" s="20" t="s">
        <v>5</v>
      </c>
      <c r="F24" s="18" t="s">
        <v>50</v>
      </c>
      <c r="G24" s="20" t="s">
        <v>79</v>
      </c>
      <c r="H24" s="15">
        <v>137</v>
      </c>
      <c r="I24" s="15">
        <v>0</v>
      </c>
      <c r="J24" s="15">
        <v>0</v>
      </c>
      <c r="K24" s="16">
        <f t="shared" si="1"/>
        <v>137</v>
      </c>
      <c r="L24" s="18" t="s">
        <v>83</v>
      </c>
      <c r="M24" s="18"/>
      <c r="N24" s="22"/>
    </row>
    <row r="25" spans="1:14" ht="24.95" customHeight="1" x14ac:dyDescent="0.25">
      <c r="A25" s="17">
        <v>23</v>
      </c>
      <c r="B25" s="18" t="s">
        <v>54</v>
      </c>
      <c r="C25" s="18" t="s">
        <v>55</v>
      </c>
      <c r="D25" s="19">
        <v>24277</v>
      </c>
      <c r="E25" s="20" t="s">
        <v>5</v>
      </c>
      <c r="F25" s="18" t="s">
        <v>50</v>
      </c>
      <c r="G25" s="20" t="s">
        <v>78</v>
      </c>
      <c r="H25" s="15">
        <v>80</v>
      </c>
      <c r="I25" s="15">
        <v>0</v>
      </c>
      <c r="J25" s="15">
        <v>0</v>
      </c>
      <c r="K25" s="16">
        <f t="shared" si="1"/>
        <v>80</v>
      </c>
      <c r="L25" s="31" t="s">
        <v>83</v>
      </c>
      <c r="M25" s="31"/>
      <c r="N25" s="22"/>
    </row>
    <row r="26" spans="1:14" s="3" customFormat="1" ht="24.95" customHeight="1" x14ac:dyDescent="0.25">
      <c r="A26" s="17">
        <v>24</v>
      </c>
      <c r="B26" s="18" t="s">
        <v>57</v>
      </c>
      <c r="C26" s="18" t="s">
        <v>24</v>
      </c>
      <c r="D26" s="19">
        <v>20497</v>
      </c>
      <c r="E26" s="20" t="s">
        <v>5</v>
      </c>
      <c r="F26" s="18" t="s">
        <v>56</v>
      </c>
      <c r="G26" s="20" t="s">
        <v>78</v>
      </c>
      <c r="H26" s="15">
        <v>0</v>
      </c>
      <c r="I26" s="15">
        <v>0</v>
      </c>
      <c r="J26" s="15">
        <v>0</v>
      </c>
      <c r="K26" s="16">
        <f t="shared" si="1"/>
        <v>0</v>
      </c>
      <c r="L26" s="21" t="s">
        <v>89</v>
      </c>
      <c r="M26" s="21"/>
      <c r="N26" s="22"/>
    </row>
    <row r="27" spans="1:14" s="3" customFormat="1" ht="24.95" customHeight="1" x14ac:dyDescent="0.25">
      <c r="A27" s="20">
        <v>25</v>
      </c>
      <c r="B27" s="18" t="s">
        <v>59</v>
      </c>
      <c r="C27" s="18" t="s">
        <v>4</v>
      </c>
      <c r="D27" s="19">
        <v>22728</v>
      </c>
      <c r="E27" s="20" t="s">
        <v>5</v>
      </c>
      <c r="F27" s="18" t="s">
        <v>58</v>
      </c>
      <c r="G27" s="20" t="s">
        <v>78</v>
      </c>
      <c r="H27" s="15">
        <v>175</v>
      </c>
      <c r="I27" s="15">
        <v>0</v>
      </c>
      <c r="J27" s="15">
        <v>0</v>
      </c>
      <c r="K27" s="16">
        <f t="shared" si="1"/>
        <v>175</v>
      </c>
      <c r="L27" s="21" t="s">
        <v>87</v>
      </c>
      <c r="M27" s="21"/>
      <c r="N27" s="22" t="s">
        <v>9</v>
      </c>
    </row>
    <row r="28" spans="1:14" ht="24.95" customHeight="1" x14ac:dyDescent="0.25">
      <c r="A28" s="17">
        <v>26</v>
      </c>
      <c r="B28" s="18" t="s">
        <v>60</v>
      </c>
      <c r="C28" s="18" t="s">
        <v>61</v>
      </c>
      <c r="D28" s="19">
        <v>23285</v>
      </c>
      <c r="E28" s="20" t="s">
        <v>5</v>
      </c>
      <c r="F28" s="18" t="s">
        <v>58</v>
      </c>
      <c r="G28" s="20" t="s">
        <v>78</v>
      </c>
      <c r="H28" s="15">
        <v>0</v>
      </c>
      <c r="I28" s="15">
        <v>0</v>
      </c>
      <c r="J28" s="15">
        <v>0</v>
      </c>
      <c r="K28" s="16">
        <f t="shared" si="1"/>
        <v>0</v>
      </c>
      <c r="L28" s="21" t="s">
        <v>83</v>
      </c>
      <c r="M28" s="21"/>
      <c r="N28" s="22"/>
    </row>
    <row r="29" spans="1:14" s="3" customFormat="1" ht="24.95" customHeight="1" x14ac:dyDescent="0.25">
      <c r="A29" s="17">
        <v>27</v>
      </c>
      <c r="B29" s="18" t="s">
        <v>63</v>
      </c>
      <c r="C29" s="18" t="s">
        <v>34</v>
      </c>
      <c r="D29" s="19">
        <v>20090</v>
      </c>
      <c r="E29" s="20" t="s">
        <v>5</v>
      </c>
      <c r="F29" s="18" t="s">
        <v>62</v>
      </c>
      <c r="G29" s="20" t="s">
        <v>78</v>
      </c>
      <c r="H29" s="15">
        <v>0</v>
      </c>
      <c r="I29" s="15">
        <v>0</v>
      </c>
      <c r="J29" s="15">
        <v>0</v>
      </c>
      <c r="K29" s="16">
        <f t="shared" si="1"/>
        <v>0</v>
      </c>
      <c r="L29" s="21" t="s">
        <v>89</v>
      </c>
      <c r="M29" s="21"/>
      <c r="N29" s="22"/>
    </row>
    <row r="30" spans="1:14" s="3" customFormat="1" ht="24.95" customHeight="1" x14ac:dyDescent="0.25">
      <c r="A30" s="20">
        <v>28</v>
      </c>
      <c r="B30" s="18" t="s">
        <v>13</v>
      </c>
      <c r="C30" s="18" t="s">
        <v>65</v>
      </c>
      <c r="D30" s="19">
        <v>21008</v>
      </c>
      <c r="E30" s="20" t="s">
        <v>5</v>
      </c>
      <c r="F30" s="18" t="s">
        <v>64</v>
      </c>
      <c r="G30" s="20" t="s">
        <v>78</v>
      </c>
      <c r="H30" s="15">
        <v>196</v>
      </c>
      <c r="I30" s="15">
        <v>0</v>
      </c>
      <c r="J30" s="15">
        <v>0</v>
      </c>
      <c r="K30" s="16">
        <f t="shared" si="1"/>
        <v>196</v>
      </c>
      <c r="L30" s="21" t="s">
        <v>82</v>
      </c>
      <c r="M30" s="21"/>
      <c r="N30" s="22" t="s">
        <v>9</v>
      </c>
    </row>
    <row r="31" spans="1:14" ht="24.95" customHeight="1" x14ac:dyDescent="0.25">
      <c r="A31" s="17">
        <v>29</v>
      </c>
      <c r="B31" s="18" t="s">
        <v>67</v>
      </c>
      <c r="C31" s="18" t="s">
        <v>34</v>
      </c>
      <c r="D31" s="19">
        <v>19257</v>
      </c>
      <c r="E31" s="20" t="s">
        <v>5</v>
      </c>
      <c r="F31" s="18" t="s">
        <v>66</v>
      </c>
      <c r="G31" s="20" t="s">
        <v>78</v>
      </c>
      <c r="H31" s="15">
        <v>210</v>
      </c>
      <c r="I31" s="15">
        <v>0</v>
      </c>
      <c r="J31" s="15">
        <v>0</v>
      </c>
      <c r="K31" s="16">
        <f t="shared" si="1"/>
        <v>210</v>
      </c>
      <c r="L31" s="18" t="s">
        <v>82</v>
      </c>
      <c r="M31" s="18"/>
      <c r="N31" s="22"/>
    </row>
    <row r="32" spans="1:14" ht="7.5" customHeight="1" x14ac:dyDescent="0.25"/>
    <row r="33" spans="1:14" ht="21" customHeight="1" x14ac:dyDescent="0.3">
      <c r="A33" s="32" t="s">
        <v>132</v>
      </c>
    </row>
    <row r="34" spans="1:14" ht="20.100000000000001" customHeight="1" x14ac:dyDescent="0.25">
      <c r="A34" s="17">
        <v>1</v>
      </c>
      <c r="B34" s="18" t="s">
        <v>101</v>
      </c>
      <c r="C34" s="18" t="s">
        <v>102</v>
      </c>
      <c r="D34" s="19">
        <v>21438</v>
      </c>
      <c r="E34" s="20" t="s">
        <v>5</v>
      </c>
      <c r="F34" s="18" t="s">
        <v>6</v>
      </c>
      <c r="G34" s="20" t="s">
        <v>79</v>
      </c>
      <c r="H34" s="15">
        <v>27</v>
      </c>
      <c r="I34" s="15">
        <v>0</v>
      </c>
      <c r="J34" s="15">
        <v>0</v>
      </c>
      <c r="K34" s="16">
        <f t="shared" ref="K34:K41" si="2">SUM(H34:J34)</f>
        <v>27</v>
      </c>
      <c r="L34" s="21"/>
      <c r="M34" s="21"/>
      <c r="N34" s="22"/>
    </row>
    <row r="35" spans="1:14" ht="20.100000000000001" customHeight="1" x14ac:dyDescent="0.25">
      <c r="A35" s="17">
        <v>2</v>
      </c>
      <c r="B35" s="18" t="s">
        <v>104</v>
      </c>
      <c r="C35" s="18" t="s">
        <v>105</v>
      </c>
      <c r="D35" s="19">
        <v>24990</v>
      </c>
      <c r="E35" s="20" t="s">
        <v>5</v>
      </c>
      <c r="F35" s="18" t="s">
        <v>11</v>
      </c>
      <c r="G35" s="20" t="s">
        <v>79</v>
      </c>
      <c r="H35" s="15">
        <v>18</v>
      </c>
      <c r="I35" s="15">
        <v>0</v>
      </c>
      <c r="J35" s="15">
        <v>0</v>
      </c>
      <c r="K35" s="16">
        <f t="shared" si="2"/>
        <v>18</v>
      </c>
      <c r="L35" s="21"/>
      <c r="M35" s="21"/>
      <c r="N35" s="22"/>
    </row>
    <row r="36" spans="1:14" ht="20.100000000000001" customHeight="1" x14ac:dyDescent="0.25">
      <c r="A36" s="17">
        <v>3</v>
      </c>
      <c r="B36" s="18" t="s">
        <v>119</v>
      </c>
      <c r="C36" s="18" t="s">
        <v>120</v>
      </c>
      <c r="D36" s="19">
        <v>24800</v>
      </c>
      <c r="E36" s="20" t="s">
        <v>121</v>
      </c>
      <c r="F36" s="18" t="s">
        <v>11</v>
      </c>
      <c r="G36" s="20" t="s">
        <v>79</v>
      </c>
      <c r="H36" s="15">
        <v>15</v>
      </c>
      <c r="I36" s="15">
        <v>0</v>
      </c>
      <c r="J36" s="15">
        <v>0</v>
      </c>
      <c r="K36" s="16">
        <f t="shared" si="2"/>
        <v>15</v>
      </c>
      <c r="L36" s="21"/>
      <c r="M36" s="21"/>
      <c r="N36" s="22"/>
    </row>
    <row r="37" spans="1:14" s="3" customFormat="1" ht="20.100000000000001" customHeight="1" x14ac:dyDescent="0.25">
      <c r="A37" s="17">
        <v>4</v>
      </c>
      <c r="B37" s="18" t="s">
        <v>122</v>
      </c>
      <c r="C37" s="18" t="s">
        <v>123</v>
      </c>
      <c r="D37" s="19">
        <v>25347</v>
      </c>
      <c r="E37" s="20" t="s">
        <v>5</v>
      </c>
      <c r="F37" s="18" t="s">
        <v>11</v>
      </c>
      <c r="G37" s="20" t="s">
        <v>79</v>
      </c>
      <c r="H37" s="15">
        <v>10</v>
      </c>
      <c r="I37" s="15">
        <v>0</v>
      </c>
      <c r="J37" s="15">
        <v>0</v>
      </c>
      <c r="K37" s="16">
        <f t="shared" si="2"/>
        <v>10</v>
      </c>
      <c r="L37" s="21"/>
      <c r="M37" s="21"/>
      <c r="N37" s="22"/>
    </row>
    <row r="38" spans="1:14" s="3" customFormat="1" ht="20.100000000000001" customHeight="1" x14ac:dyDescent="0.3">
      <c r="A38" s="17">
        <v>5</v>
      </c>
      <c r="B38" s="23" t="s">
        <v>124</v>
      </c>
      <c r="C38" s="23" t="s">
        <v>125</v>
      </c>
      <c r="D38" s="24">
        <v>24315</v>
      </c>
      <c r="E38" s="25" t="s">
        <v>5</v>
      </c>
      <c r="F38" s="25" t="s">
        <v>19</v>
      </c>
      <c r="G38" s="17" t="s">
        <v>79</v>
      </c>
      <c r="H38" s="17">
        <v>29</v>
      </c>
      <c r="I38" s="17">
        <v>0</v>
      </c>
      <c r="J38" s="17">
        <v>0</v>
      </c>
      <c r="K38" s="26">
        <f t="shared" si="2"/>
        <v>29</v>
      </c>
      <c r="L38" s="27"/>
      <c r="M38" s="27"/>
      <c r="N38" s="17"/>
    </row>
    <row r="39" spans="1:14" s="3" customFormat="1" ht="20.100000000000001" customHeight="1" x14ac:dyDescent="0.25">
      <c r="A39" s="17">
        <v>6</v>
      </c>
      <c r="B39" s="18" t="s">
        <v>129</v>
      </c>
      <c r="C39" s="18" t="s">
        <v>130</v>
      </c>
      <c r="D39" s="19">
        <v>24085</v>
      </c>
      <c r="E39" s="20" t="s">
        <v>5</v>
      </c>
      <c r="F39" s="18" t="s">
        <v>131</v>
      </c>
      <c r="G39" s="20" t="s">
        <v>79</v>
      </c>
      <c r="H39" s="15">
        <v>0</v>
      </c>
      <c r="I39" s="15">
        <v>0</v>
      </c>
      <c r="J39" s="15">
        <v>0</v>
      </c>
      <c r="K39" s="16">
        <f t="shared" si="2"/>
        <v>0</v>
      </c>
      <c r="L39" s="21"/>
      <c r="M39" s="21"/>
      <c r="N39" s="22"/>
    </row>
    <row r="40" spans="1:14" ht="20.100000000000001" customHeight="1" x14ac:dyDescent="0.25">
      <c r="A40" s="17">
        <v>7</v>
      </c>
      <c r="B40" s="18" t="s">
        <v>109</v>
      </c>
      <c r="C40" s="18" t="s">
        <v>110</v>
      </c>
      <c r="D40" s="19">
        <v>26923</v>
      </c>
      <c r="E40" s="20" t="s">
        <v>5</v>
      </c>
      <c r="F40" s="18" t="s">
        <v>111</v>
      </c>
      <c r="G40" s="20" t="s">
        <v>79</v>
      </c>
      <c r="H40" s="15">
        <v>6</v>
      </c>
      <c r="I40" s="15">
        <v>0</v>
      </c>
      <c r="J40" s="15">
        <v>0</v>
      </c>
      <c r="K40" s="16">
        <f t="shared" si="2"/>
        <v>6</v>
      </c>
      <c r="L40" s="28"/>
      <c r="M40" s="28"/>
      <c r="N40" s="22"/>
    </row>
    <row r="41" spans="1:14" s="3" customFormat="1" ht="20.100000000000001" customHeight="1" x14ac:dyDescent="0.25">
      <c r="A41" s="17">
        <v>8</v>
      </c>
      <c r="B41" s="18" t="s">
        <v>126</v>
      </c>
      <c r="C41" s="18" t="s">
        <v>7</v>
      </c>
      <c r="D41" s="19">
        <v>23218</v>
      </c>
      <c r="E41" s="20" t="s">
        <v>127</v>
      </c>
      <c r="F41" s="18" t="s">
        <v>128</v>
      </c>
      <c r="G41" s="20" t="s">
        <v>79</v>
      </c>
      <c r="H41" s="15">
        <v>0</v>
      </c>
      <c r="I41" s="15">
        <v>0</v>
      </c>
      <c r="J41" s="15">
        <v>0</v>
      </c>
      <c r="K41" s="16">
        <f t="shared" si="2"/>
        <v>0</v>
      </c>
      <c r="L41" s="21"/>
      <c r="M41" s="21"/>
      <c r="N41" s="22"/>
    </row>
  </sheetData>
  <sortState ref="B32:N34">
    <sortCondition descending="1" ref="K32:K34"/>
  </sortState>
  <mergeCells count="1">
    <mergeCell ref="A1:L1"/>
  </mergeCells>
  <pageMargins left="0.27" right="0.22" top="1.23" bottom="0.42" header="0.15748031496062992" footer="0.15748031496062992"/>
  <pageSetup paperSize="9" orientation="landscape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DOTAZIONE PROVINCIALE</vt:lpstr>
      <vt:lpstr>'DOTAZIONE PROVINCIALE'!_1DOCENTI_TITOLARI_DOT_PROV_01_09_2015</vt:lpstr>
      <vt:lpstr>'DOTAZIONE PROVINCIALE'!Titoli_stampa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2015-07-27T14:47:33Z</cp:lastPrinted>
  <dcterms:created xsi:type="dcterms:W3CDTF">2015-06-23T08:37:43Z</dcterms:created>
  <dcterms:modified xsi:type="dcterms:W3CDTF">2016-10-21T11:49:22Z</dcterms:modified>
</cp:coreProperties>
</file>